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/>
  </bookViews>
  <sheets>
    <sheet name="入札金額算定書" sheetId="1" r:id="rId1"/>
  </sheets>
  <calcPr calcId="145621"/>
</workbook>
</file>

<file path=xl/calcChain.xml><?xml version="1.0" encoding="utf-8"?>
<calcChain xmlns="http://schemas.openxmlformats.org/spreadsheetml/2006/main">
  <c r="E6" i="1" l="1"/>
  <c r="F6" i="1" s="1"/>
  <c r="G6" i="1" s="1"/>
  <c r="D6" i="1" l="1"/>
</calcChain>
</file>

<file path=xl/sharedStrings.xml><?xml version="1.0" encoding="utf-8"?>
<sst xmlns="http://schemas.openxmlformats.org/spreadsheetml/2006/main" count="23" uniqueCount="23">
  <si>
    <t>様式第６</t>
    <rPh sb="0" eb="2">
      <t>ヨウシキ</t>
    </rPh>
    <rPh sb="2" eb="3">
      <t>ダイ</t>
    </rPh>
    <phoneticPr fontId="1"/>
  </si>
  <si>
    <t>入札金額算定書</t>
    <phoneticPr fontId="1"/>
  </si>
  <si>
    <t>供給期間</t>
    <rPh sb="0" eb="2">
      <t>キョウキュウ</t>
    </rPh>
    <rPh sb="2" eb="4">
      <t>キカン</t>
    </rPh>
    <phoneticPr fontId="1"/>
  </si>
  <si>
    <t>中圧</t>
    <rPh sb="0" eb="2">
      <t>チュウアツ</t>
    </rPh>
    <phoneticPr fontId="1"/>
  </si>
  <si>
    <t>低圧</t>
    <rPh sb="0" eb="2">
      <t>テイアツ</t>
    </rPh>
    <phoneticPr fontId="1"/>
  </si>
  <si>
    <t>合計</t>
    <rPh sb="0" eb="2">
      <t>ゴウケイ</t>
    </rPh>
    <phoneticPr fontId="1"/>
  </si>
  <si>
    <t>予定ガス使用量（㎥）</t>
    <phoneticPr fontId="1"/>
  </si>
  <si>
    <t>ガス料金総価(税込)
B
（B＝A）
（円）</t>
    <rPh sb="20" eb="21">
      <t>エン</t>
    </rPh>
    <phoneticPr fontId="1"/>
  </si>
  <si>
    <t>ガス料金総価(税抜)
C
（C＝B－B×10/110）
（円）</t>
    <rPh sb="29" eb="30">
      <t>エン</t>
    </rPh>
    <phoneticPr fontId="1"/>
  </si>
  <si>
    <t>料金表</t>
    <rPh sb="0" eb="2">
      <t>リョウキン</t>
    </rPh>
    <rPh sb="2" eb="3">
      <t>ヒョウ</t>
    </rPh>
    <phoneticPr fontId="1"/>
  </si>
  <si>
    <t>令和2年5月～令和7年4月
（5年）</t>
    <rPh sb="0" eb="1">
      <t>レイ</t>
    </rPh>
    <rPh sb="1" eb="2">
      <t>ワ</t>
    </rPh>
    <rPh sb="3" eb="4">
      <t>ネン</t>
    </rPh>
    <rPh sb="5" eb="6">
      <t>ガツ</t>
    </rPh>
    <rPh sb="7" eb="8">
      <t>レイ</t>
    </rPh>
    <rPh sb="8" eb="9">
      <t>ワ</t>
    </rPh>
    <rPh sb="10" eb="11">
      <t>ネン</t>
    </rPh>
    <rPh sb="12" eb="13">
      <t>ガツ</t>
    </rPh>
    <rPh sb="16" eb="17">
      <t>ネン</t>
    </rPh>
    <phoneticPr fontId="1"/>
  </si>
  <si>
    <t>ガス従量料金
入札単価
（円/㎥）</t>
    <phoneticPr fontId="1"/>
  </si>
  <si>
    <t>ガス従量料金
A
（円）</t>
    <rPh sb="11" eb="12">
      <t>エン</t>
    </rPh>
    <phoneticPr fontId="1"/>
  </si>
  <si>
    <t>消費税率</t>
    <rPh sb="0" eb="3">
      <t>ショウヒゼイ</t>
    </rPh>
    <rPh sb="3" eb="4">
      <t>リツ</t>
    </rPh>
    <phoneticPr fontId="1"/>
  </si>
  <si>
    <t>記入上の注意点等</t>
    <phoneticPr fontId="1"/>
  </si>
  <si>
    <t>　１　入札金額算定書は入札書に添付し、入札書に使用する印鑑で割印を行うこと。</t>
    <phoneticPr fontId="1"/>
  </si>
  <si>
    <t>　２　入札金額算定書の最右列の（ア）欄、ガス料金総価（税抜）の金額を入札書に記入すること。</t>
    <phoneticPr fontId="1"/>
  </si>
  <si>
    <t>　３　ガス従量料金入札単価に、１円未満の端数を含むことができる。</t>
    <phoneticPr fontId="1"/>
  </si>
  <si>
    <t>　４　単位及び端数処理等の料金計算に必要な事項は、岐阜市を供給区域とする一般ガス導管事業者に準ずることとする。</t>
    <phoneticPr fontId="1"/>
  </si>
  <si>
    <t>　５　太枠内に入札単価（税込）を記入すること。</t>
    <phoneticPr fontId="1"/>
  </si>
  <si>
    <t>　６　ガス従量料金入札単価には、原料費調整額を含まない。</t>
    <phoneticPr fontId="1"/>
  </si>
  <si>
    <t>　８　算定における石油石炭税等租税課金は、ＬＮＧトンあたり1,860円、ＬＰＧトンあたり1,860円とし、ガス従量料金に含むものとする。</t>
    <rPh sb="55" eb="57">
      <t>ジュウリョウ</t>
    </rPh>
    <rPh sb="57" eb="59">
      <t>リョウキン</t>
    </rPh>
    <rPh sb="60" eb="61">
      <t>フク</t>
    </rPh>
    <phoneticPr fontId="1"/>
  </si>
  <si>
    <t>　７　契約最大使用量は456㎥/hとする。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</si>
</sst>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>
      <alignment vertical="center"/>
    </xf>
    <xf numFmtId="0" fontId="2" fillId="0" borderId="4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885825</xdr:colOff>
      <xdr:row>4</xdr:row>
      <xdr:rowOff>361950</xdr:rowOff>
    </xdr:from>
    <xdr:ext cx="666750" cy="292452"/>
    <xdr:sp macro="" textlink="">
      <xdr:nvSpPr>
        <xdr:cNvPr id="2" name="テキスト ボックス 1"/>
        <xdr:cNvSpPr txBox="1"/>
      </xdr:nvSpPr>
      <xdr:spPr>
        <a:xfrm>
          <a:off x="7724775" y="1485900"/>
          <a:ext cx="666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（ア）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6" sqref="J6"/>
    </sheetView>
  </sheetViews>
  <sheetFormatPr defaultColWidth="2.625" defaultRowHeight="20.100000000000001" customHeight="1" x14ac:dyDescent="0.15"/>
  <cols>
    <col min="1" max="1" width="20.625" style="3" customWidth="1"/>
    <col min="2" max="4" width="10.625" style="3" customWidth="1"/>
    <col min="5" max="7" width="18.625" style="3" customWidth="1"/>
    <col min="8" max="8" width="2.625" style="3"/>
    <col min="9" max="9" width="8.625" style="3" customWidth="1"/>
    <col min="10" max="10" width="15.625" style="3" customWidth="1"/>
    <col min="11" max="16384" width="2.625" style="3"/>
  </cols>
  <sheetData>
    <row r="1" spans="1:10" ht="20.100000000000001" customHeight="1" x14ac:dyDescent="0.15">
      <c r="A1" s="3" t="s">
        <v>0</v>
      </c>
    </row>
    <row r="2" spans="1:10" ht="20.100000000000001" customHeight="1" x14ac:dyDescent="0.15">
      <c r="A2" s="3" t="s">
        <v>1</v>
      </c>
    </row>
    <row r="4" spans="1:10" ht="30" customHeight="1" x14ac:dyDescent="0.15">
      <c r="A4" s="12" t="s">
        <v>2</v>
      </c>
      <c r="B4" s="12" t="s">
        <v>6</v>
      </c>
      <c r="C4" s="12"/>
      <c r="D4" s="12"/>
      <c r="E4" s="10" t="s">
        <v>12</v>
      </c>
      <c r="F4" s="10" t="s">
        <v>7</v>
      </c>
      <c r="G4" s="10" t="s">
        <v>8</v>
      </c>
      <c r="I4" s="12" t="s">
        <v>9</v>
      </c>
      <c r="J4" s="10" t="s">
        <v>11</v>
      </c>
    </row>
    <row r="5" spans="1:10" ht="30" customHeight="1" thickBot="1" x14ac:dyDescent="0.2">
      <c r="A5" s="12"/>
      <c r="B5" s="4" t="s">
        <v>3</v>
      </c>
      <c r="C5" s="4" t="s">
        <v>4</v>
      </c>
      <c r="D5" s="4" t="s">
        <v>5</v>
      </c>
      <c r="E5" s="12"/>
      <c r="F5" s="12"/>
      <c r="G5" s="12"/>
      <c r="I5" s="12"/>
      <c r="J5" s="11"/>
    </row>
    <row r="6" spans="1:10" ht="60" customHeight="1" thickTop="1" thickBot="1" x14ac:dyDescent="0.2">
      <c r="A6" s="5" t="s">
        <v>10</v>
      </c>
      <c r="B6" s="1">
        <v>6148500</v>
      </c>
      <c r="C6" s="1">
        <v>84000</v>
      </c>
      <c r="D6" s="1">
        <f>SUM(B6:C6)</f>
        <v>6232500</v>
      </c>
      <c r="E6" s="6">
        <f>D6*J6</f>
        <v>0</v>
      </c>
      <c r="F6" s="1">
        <f>INT(E6)</f>
        <v>0</v>
      </c>
      <c r="G6" s="1">
        <f>ROUND(F6/(1+G8),0)</f>
        <v>0</v>
      </c>
      <c r="I6" s="13"/>
      <c r="J6" s="7"/>
    </row>
    <row r="7" spans="1:10" ht="20.100000000000001" customHeight="1" thickTop="1" x14ac:dyDescent="0.15">
      <c r="G7" s="8"/>
    </row>
    <row r="8" spans="1:10" ht="20.100000000000001" customHeight="1" x14ac:dyDescent="0.15">
      <c r="F8" s="8" t="s">
        <v>13</v>
      </c>
      <c r="G8" s="2">
        <v>0.1</v>
      </c>
    </row>
    <row r="10" spans="1:10" ht="20.100000000000001" customHeight="1" x14ac:dyDescent="0.15">
      <c r="A10" s="3" t="s">
        <v>14</v>
      </c>
    </row>
    <row r="11" spans="1:10" ht="20.100000000000001" customHeight="1" x14ac:dyDescent="0.15">
      <c r="A11" s="3" t="s">
        <v>15</v>
      </c>
    </row>
    <row r="12" spans="1:10" ht="20.100000000000001" customHeight="1" x14ac:dyDescent="0.15">
      <c r="A12" s="3" t="s">
        <v>16</v>
      </c>
    </row>
    <row r="13" spans="1:10" ht="20.100000000000001" customHeight="1" x14ac:dyDescent="0.15">
      <c r="A13" s="3" t="s">
        <v>17</v>
      </c>
    </row>
    <row r="14" spans="1:10" ht="20.100000000000001" customHeight="1" x14ac:dyDescent="0.15">
      <c r="A14" s="3" t="s">
        <v>18</v>
      </c>
    </row>
    <row r="15" spans="1:10" ht="20.100000000000001" customHeight="1" x14ac:dyDescent="0.15">
      <c r="A15" s="3" t="s">
        <v>19</v>
      </c>
    </row>
    <row r="16" spans="1:10" ht="20.100000000000001" customHeight="1" x14ac:dyDescent="0.15">
      <c r="A16" s="3" t="s">
        <v>20</v>
      </c>
    </row>
    <row r="17" spans="1:1" ht="20.100000000000001" customHeight="1" x14ac:dyDescent="0.15">
      <c r="A17" s="3" t="s">
        <v>22</v>
      </c>
    </row>
    <row r="18" spans="1:1" ht="20.100000000000001" customHeight="1" x14ac:dyDescent="0.15">
      <c r="A18" s="9" t="s">
        <v>21</v>
      </c>
    </row>
  </sheetData>
  <sheetProtection password="DE8A" sheet="1" objects="1" scenarios="1" selectLockedCells="1"/>
  <protectedRanges>
    <protectedRange sqref="J6" name="範囲1"/>
  </protectedRanges>
  <mergeCells count="7">
    <mergeCell ref="J4:J5"/>
    <mergeCell ref="B4:D4"/>
    <mergeCell ref="A4:A5"/>
    <mergeCell ref="E4:E5"/>
    <mergeCell ref="F4:F5"/>
    <mergeCell ref="G4:G5"/>
    <mergeCell ref="I4:I6"/>
  </mergeCells>
  <phoneticPr fontId="1"/>
  <conditionalFormatting sqref="E6:G6">
    <cfRule type="cellIs" dxfId="0" priority="1" operator="equal">
      <formula>0</formula>
    </cfRule>
  </conditionalFormatting>
  <pageMargins left="0.59055118110236227" right="0.59055118110236227" top="0.78740157480314965" bottom="0.59055118110236227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入札金額算定書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RENTAI</cp:lastModifiedBy>
  <cp:lastPrinted>2019-10-10T09:04:10Z</cp:lastPrinted>
  <dcterms:created xsi:type="dcterms:W3CDTF">2019-07-19T06:04:48Z</dcterms:created>
  <dcterms:modified xsi:type="dcterms:W3CDTF">2019-10-15T13:24:31Z</dcterms:modified>
</cp:coreProperties>
</file>